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3.21\組織\11_庁舎建設室\共通\03.プロポーザル\★プロポHP(資料)\R05.05.22_プロポ実施\"/>
    </mc:Choice>
  </mc:AlternateContent>
  <bookViews>
    <workbookView xWindow="0" yWindow="0" windowWidth="17085" windowHeight="12090" tabRatio="802"/>
  </bookViews>
  <sheets>
    <sheet name="様式6_技術提案書提出届" sheetId="11" r:id="rId1"/>
    <sheet name="様式7_業務実施方針" sheetId="7" r:id="rId2"/>
    <sheet name="様式8_技術提案書" sheetId="8" r:id="rId3"/>
    <sheet name="様式9_概算事業費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9" l="1"/>
  <c r="E38" i="9"/>
  <c r="E11" i="9"/>
  <c r="E21" i="9" s="1"/>
  <c r="E23" i="9" s="1"/>
  <c r="E25" i="9" l="1"/>
  <c r="E26" i="9" s="1"/>
  <c r="E27" i="9" s="1"/>
  <c r="E36" i="9" s="1"/>
  <c r="G16" i="9"/>
  <c r="G18" i="9"/>
  <c r="G22" i="9"/>
  <c r="G20" i="9"/>
  <c r="G24" i="9"/>
  <c r="G14" i="9"/>
  <c r="G17" i="9"/>
  <c r="G15" i="9"/>
  <c r="G19" i="9"/>
  <c r="G13" i="9"/>
  <c r="G12" i="9"/>
  <c r="G25" i="9" l="1"/>
  <c r="E39" i="9"/>
  <c r="G37" i="9" l="1"/>
  <c r="G38" i="9"/>
  <c r="G36" i="9"/>
  <c r="E43" i="9"/>
  <c r="G43" i="9" s="1"/>
</calcChain>
</file>

<file path=xl/sharedStrings.xml><?xml version="1.0" encoding="utf-8"?>
<sst xmlns="http://schemas.openxmlformats.org/spreadsheetml/2006/main" count="164" uniqueCount="76">
  <si>
    <t>群馬東部水道企業団</t>
    <rPh sb="0" eb="2">
      <t>グンマ</t>
    </rPh>
    <rPh sb="2" eb="4">
      <t>トウブ</t>
    </rPh>
    <rPh sb="4" eb="6">
      <t>スイドウ</t>
    </rPh>
    <rPh sb="6" eb="8">
      <t>キギョウ</t>
    </rPh>
    <rPh sb="8" eb="9">
      <t>ダン</t>
    </rPh>
    <phoneticPr fontId="1"/>
  </si>
  <si>
    <t>企業長　清水　聖義　あて</t>
    <rPh sb="0" eb="2">
      <t>キギョウ</t>
    </rPh>
    <rPh sb="2" eb="3">
      <t>チョウ</t>
    </rPh>
    <rPh sb="4" eb="6">
      <t>シミズ</t>
    </rPh>
    <rPh sb="7" eb="9">
      <t>マサヨシ</t>
    </rPh>
    <phoneticPr fontId="1"/>
  </si>
  <si>
    <t>印</t>
    <rPh sb="0" eb="1">
      <t>イン</t>
    </rPh>
    <phoneticPr fontId="1"/>
  </si>
  <si>
    <t>技術提案書</t>
    <rPh sb="0" eb="4">
      <t>ギジュツテイアン</t>
    </rPh>
    <rPh sb="4" eb="5">
      <t>ショ</t>
    </rPh>
    <phoneticPr fontId="1"/>
  </si>
  <si>
    <t>ａ</t>
    <phoneticPr fontId="1"/>
  </si>
  <si>
    <t>本体工事費</t>
    <rPh sb="0" eb="2">
      <t>ホンタイ</t>
    </rPh>
    <rPh sb="2" eb="4">
      <t>コウジ</t>
    </rPh>
    <rPh sb="4" eb="5">
      <t>ヒ</t>
    </rPh>
    <phoneticPr fontId="1"/>
  </si>
  <si>
    <t>直接工事費</t>
    <rPh sb="0" eb="2">
      <t>チョクセツ</t>
    </rPh>
    <rPh sb="2" eb="5">
      <t>コウジヒ</t>
    </rPh>
    <phoneticPr fontId="1"/>
  </si>
  <si>
    <t>建築工事費</t>
    <rPh sb="0" eb="2">
      <t>ケンチク</t>
    </rPh>
    <rPh sb="2" eb="4">
      <t>コウジ</t>
    </rPh>
    <rPh sb="4" eb="5">
      <t>ヒ</t>
    </rPh>
    <phoneticPr fontId="1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</si>
  <si>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1"/>
  </si>
  <si>
    <t>外構工事費</t>
    <rPh sb="0" eb="2">
      <t>ガイコウ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</si>
  <si>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</si>
  <si>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</si>
  <si>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工事原価</t>
    <rPh sb="0" eb="2">
      <t>コウジ</t>
    </rPh>
    <rPh sb="2" eb="4">
      <t>ゲンカ</t>
    </rPh>
    <phoneticPr fontId="1"/>
  </si>
  <si>
    <t>消費税額</t>
    <rPh sb="0" eb="3">
      <t>ショウヒゼイ</t>
    </rPh>
    <rPh sb="3" eb="4">
      <t>ガク</t>
    </rPh>
    <phoneticPr fontId="1"/>
  </si>
  <si>
    <t>計</t>
    <rPh sb="0" eb="1">
      <t>ケイ</t>
    </rPh>
    <phoneticPr fontId="1"/>
  </si>
  <si>
    <t>工事価格</t>
    <rPh sb="0" eb="2">
      <t>コウジ</t>
    </rPh>
    <rPh sb="2" eb="4">
      <t>カカク</t>
    </rPh>
    <phoneticPr fontId="1"/>
  </si>
  <si>
    <t>純工事費</t>
    <rPh sb="0" eb="1">
      <t>ジュン</t>
    </rPh>
    <rPh sb="1" eb="4">
      <t>コウジヒ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</si>
  <si>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</si>
  <si>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</si>
  <si>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構成比</t>
    <rPh sb="0" eb="3">
      <t>コウセイヒ</t>
    </rPh>
    <phoneticPr fontId="1"/>
  </si>
  <si>
    <t>％</t>
    <phoneticPr fontId="1"/>
  </si>
  <si>
    <t>式</t>
    <rPh sb="0" eb="1">
      <t>シキ</t>
    </rPh>
    <phoneticPr fontId="1"/>
  </si>
  <si>
    <t>ｂ</t>
    <phoneticPr fontId="1"/>
  </si>
  <si>
    <t>ｃ</t>
    <phoneticPr fontId="1"/>
  </si>
  <si>
    <t>合計（税込）</t>
    <rPh sb="0" eb="2">
      <t>ゴウケイ</t>
    </rPh>
    <rPh sb="3" eb="5">
      <t>ゼイコミ</t>
    </rPh>
    <phoneticPr fontId="1"/>
  </si>
  <si>
    <t>設計業務委託費（税込）</t>
    <rPh sb="0" eb="2">
      <t>セッケイ</t>
    </rPh>
    <rPh sb="2" eb="4">
      <t>ギョウム</t>
    </rPh>
    <rPh sb="4" eb="6">
      <t>イタク</t>
    </rPh>
    <rPh sb="6" eb="7">
      <t>ヒ</t>
    </rPh>
    <rPh sb="8" eb="10">
      <t>ゼイコミ</t>
    </rPh>
    <phoneticPr fontId="1"/>
  </si>
  <si>
    <t>工事監理業務委託費（税込）</t>
    <rPh sb="0" eb="2">
      <t>コウジ</t>
    </rPh>
    <rPh sb="2" eb="4">
      <t>カンリ</t>
    </rPh>
    <rPh sb="4" eb="6">
      <t>ギョウム</t>
    </rPh>
    <rPh sb="6" eb="8">
      <t>イタク</t>
    </rPh>
    <rPh sb="8" eb="9">
      <t>ヒ</t>
    </rPh>
    <rPh sb="10" eb="12">
      <t>ゼイコミ</t>
    </rPh>
    <phoneticPr fontId="1"/>
  </si>
  <si>
    <t>工事費（税込）</t>
    <rPh sb="0" eb="2">
      <t>コウジ</t>
    </rPh>
    <rPh sb="2" eb="3">
      <t>ヒ</t>
    </rPh>
    <rPh sb="4" eb="6">
      <t>ゼイコミ</t>
    </rPh>
    <phoneticPr fontId="1"/>
  </si>
  <si>
    <t>（提出者）</t>
    <rPh sb="1" eb="4">
      <t>テイシュツシャ</t>
    </rPh>
    <phoneticPr fontId="1"/>
  </si>
  <si>
    <t>（連絡担当者）</t>
    <rPh sb="1" eb="3">
      <t>レンラク</t>
    </rPh>
    <rPh sb="3" eb="6">
      <t>タントウシャ</t>
    </rPh>
    <phoneticPr fontId="1"/>
  </si>
  <si>
    <t>（様式６）</t>
    <rPh sb="1" eb="3">
      <t>ヨウシキ</t>
    </rPh>
    <phoneticPr fontId="1"/>
  </si>
  <si>
    <t>業務実施方針</t>
    <rPh sb="0" eb="2">
      <t>ギョウム</t>
    </rPh>
    <rPh sb="2" eb="4">
      <t>ジッシ</t>
    </rPh>
    <rPh sb="4" eb="6">
      <t>ホウシン</t>
    </rPh>
    <phoneticPr fontId="1"/>
  </si>
  <si>
    <t>（様式７）</t>
    <rPh sb="1" eb="3">
      <t>ヨウシキ</t>
    </rPh>
    <phoneticPr fontId="1"/>
  </si>
  <si>
    <t>（様式８）</t>
    <rPh sb="1" eb="3">
      <t>ヨウシキ</t>
    </rPh>
    <phoneticPr fontId="1"/>
  </si>
  <si>
    <t>（様式９）</t>
    <rPh sb="1" eb="3">
      <t>ヨウシキ</t>
    </rPh>
    <phoneticPr fontId="1"/>
  </si>
  <si>
    <t>ｂ</t>
    <phoneticPr fontId="1"/>
  </si>
  <si>
    <t>令和　　年　　月　　日</t>
    <phoneticPr fontId="1"/>
  </si>
  <si>
    <t>事業名称：群馬東部水道企業団太田本所建設事業</t>
    <rPh sb="0" eb="2">
      <t>ジギョウ</t>
    </rPh>
    <rPh sb="2" eb="4">
      <t>メイショウ</t>
    </rPh>
    <rPh sb="5" eb="14">
      <t>グンマトウブスイドウキギョウダン</t>
    </rPh>
    <rPh sb="14" eb="22">
      <t>オオタホンショケンセツジギョウ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</si>
  <si>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</si>
  <si>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</si>
  <si>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</si>
  <si>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</si>
  <si>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　令和　　年　　月　　日付けの技術提案書の提出（二次審査）の要請ついて、関係書類を提出します。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30" eb="32">
      <t>ヨウセイ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</si>
  <si>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</si>
  <si>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職・氏名</t>
    <rPh sb="0" eb="1">
      <t>ショク</t>
    </rPh>
    <rPh sb="2" eb="4">
      <t>シメイ</t>
    </rPh>
    <phoneticPr fontId="1"/>
  </si>
  <si>
    <t>連絡先</t>
    <rPh sb="0" eb="3">
      <t>レンラクサキ</t>
    </rPh>
    <phoneticPr fontId="1"/>
  </si>
  <si>
    <t>ＴＥＬ</t>
    <phoneticPr fontId="1"/>
  </si>
  <si>
    <t>ＦＡＸ</t>
    <phoneticPr fontId="1"/>
  </si>
  <si>
    <t>E-Mail</t>
    <phoneticPr fontId="1"/>
  </si>
  <si>
    <t>技　術　提　案　書　提　出　届</t>
    <rPh sb="0" eb="1">
      <t>ワザ</t>
    </rPh>
    <rPh sb="2" eb="3">
      <t>ジュツ</t>
    </rPh>
    <rPh sb="4" eb="5">
      <t>テイ</t>
    </rPh>
    <rPh sb="6" eb="7">
      <t>アン</t>
    </rPh>
    <rPh sb="8" eb="9">
      <t>ショ</t>
    </rPh>
    <rPh sb="10" eb="11">
      <t>テイ</t>
    </rPh>
    <rPh sb="12" eb="13">
      <t>デ</t>
    </rPh>
    <rPh sb="14" eb="15">
      <t>トドケ</t>
    </rPh>
    <phoneticPr fontId="1"/>
  </si>
  <si>
    <t>業務スケジュール
工程計画</t>
    <rPh sb="0" eb="2">
      <t>ギョウム</t>
    </rPh>
    <rPh sb="9" eb="10">
      <t>コウ</t>
    </rPh>
    <rPh sb="10" eb="11">
      <t>ホド</t>
    </rPh>
    <rPh sb="11" eb="12">
      <t>ケイ</t>
    </rPh>
    <rPh sb="12" eb="13">
      <t>ガ</t>
    </rPh>
    <phoneticPr fontId="1"/>
  </si>
  <si>
    <t>特に重視する設計上の配慮事項　　</t>
    <rPh sb="0" eb="1">
      <t>トク</t>
    </rPh>
    <rPh sb="2" eb="4">
      <t>ジュウシ</t>
    </rPh>
    <rPh sb="6" eb="8">
      <t>セッケイ</t>
    </rPh>
    <rPh sb="8" eb="9">
      <t>ジョウ</t>
    </rPh>
    <rPh sb="10" eb="12">
      <t>ハイリョ</t>
    </rPh>
    <rPh sb="12" eb="14">
      <t>ジコウ</t>
    </rPh>
    <phoneticPr fontId="1"/>
  </si>
  <si>
    <t>設計チームの特徴</t>
    <rPh sb="0" eb="2">
      <t>セッケイ</t>
    </rPh>
    <rPh sb="6" eb="8">
      <t>トクチョウ</t>
    </rPh>
    <phoneticPr fontId="1"/>
  </si>
  <si>
    <t>取組体制</t>
    <rPh sb="0" eb="2">
      <t>トリク</t>
    </rPh>
    <rPh sb="2" eb="4">
      <t>タイセイ</t>
    </rPh>
    <phoneticPr fontId="1"/>
  </si>
  <si>
    <t>群馬東部水道企業団太田本所建設事業　設計業務公募型プロポーザル</t>
    <rPh sb="0" eb="2">
      <t>グンマ</t>
    </rPh>
    <rPh sb="2" eb="4">
      <t>トウブ</t>
    </rPh>
    <rPh sb="4" eb="9">
      <t>スイドウキギョウダン</t>
    </rPh>
    <rPh sb="9" eb="11">
      <t>オオタ</t>
    </rPh>
    <rPh sb="11" eb="13">
      <t>ホンショ</t>
    </rPh>
    <rPh sb="13" eb="15">
      <t>ケンセツ</t>
    </rPh>
    <rPh sb="15" eb="17">
      <t>ジギョウ</t>
    </rPh>
    <rPh sb="18" eb="25">
      <t>セッケイギョウムコウボガタ</t>
    </rPh>
    <phoneticPr fontId="1"/>
  </si>
  <si>
    <t>ページ数</t>
    <rPh sb="3" eb="4">
      <t>スウ</t>
    </rPh>
    <phoneticPr fontId="1"/>
  </si>
  <si>
    <t xml:space="preserve">
※技術提案書は基本的な考え方を簡潔に記載すること。
※文章を補完するための最小限のイラスト、イメージ図、写真等は使用して構わないが、具体的な設計を必要とする設計図・模型（模型写真を含む）・パース等は使用してはならない。
※プロポーザルにおける表現の許容範囲については、大臣官房官庁営繕部　平成30年4月2日付け事務連絡　「技術提案における視覚的表現の取扱いについて」による。
※枠等は特に設けなくても良い。
※【（様式８）、技術提案書、群馬東部水道企業団太田本所建設事業　設計業務公募型プロポーザル、ページ数】は上段に記載すること。
※（様式８）は、Ａ３サイズ、３枚以内で作成すること。
※提案者が特定されるような表現は避けること。
※ページ数を付けること。
</t>
    <rPh sb="217" eb="219">
      <t>ギジュツ</t>
    </rPh>
    <rPh sb="219" eb="222">
      <t>テイアンショ</t>
    </rPh>
    <rPh sb="245" eb="248">
      <t>コウボガタ</t>
    </rPh>
    <rPh sb="258" eb="259">
      <t>スウ</t>
    </rPh>
    <rPh sb="261" eb="263">
      <t>ジョウダン</t>
    </rPh>
    <rPh sb="264" eb="266">
      <t>キサイ</t>
    </rPh>
    <rPh sb="275" eb="277">
      <t>ヨウシキ</t>
    </rPh>
    <rPh sb="292" eb="294">
      <t>サクセイ</t>
    </rPh>
    <rPh sb="329" eb="330">
      <t>スウ</t>
    </rPh>
    <phoneticPr fontId="1"/>
  </si>
  <si>
    <t>※提出者(協力事務所を含む)を特定することができる内容(具体的な社名等)を記載しないこと。
※（様式７）は、文章のみでの記載とすること。</t>
    <rPh sb="1" eb="4">
      <t>テイシュツシャ</t>
    </rPh>
    <rPh sb="5" eb="7">
      <t>キョウリョク</t>
    </rPh>
    <rPh sb="7" eb="9">
      <t>ジム</t>
    </rPh>
    <rPh sb="9" eb="10">
      <t>ショ</t>
    </rPh>
    <rPh sb="11" eb="12">
      <t>フク</t>
    </rPh>
    <rPh sb="15" eb="17">
      <t>トクテイ</t>
    </rPh>
    <rPh sb="25" eb="27">
      <t>ナイヨウ</t>
    </rPh>
    <rPh sb="28" eb="31">
      <t>グタイテキ</t>
    </rPh>
    <rPh sb="32" eb="34">
      <t>シャメイ</t>
    </rPh>
    <rPh sb="34" eb="35">
      <t>トウ</t>
    </rPh>
    <rPh sb="37" eb="39">
      <t>キサイ</t>
    </rPh>
    <rPh sb="48" eb="50">
      <t>ヨウシキ</t>
    </rPh>
    <rPh sb="54" eb="56">
      <t>ブンショウ</t>
    </rPh>
    <rPh sb="60" eb="62">
      <t>キサイ</t>
    </rPh>
    <phoneticPr fontId="1"/>
  </si>
  <si>
    <t>事業費概算書</t>
    <rPh sb="0" eb="3">
      <t>ジギョウヒ</t>
    </rPh>
    <rPh sb="3" eb="5">
      <t>ガイサン</t>
    </rPh>
    <rPh sb="5" eb="6">
      <t>ショ</t>
    </rPh>
    <phoneticPr fontId="1"/>
  </si>
  <si>
    <t>　本事業について、貴社が提案する概算事業費を下記の項目を参考にして記入する。なお、経費区分は、公共建築工事積算基準とする。</t>
    <rPh sb="1" eb="2">
      <t>ホン</t>
    </rPh>
    <rPh sb="2" eb="4">
      <t>ジギョウ</t>
    </rPh>
    <rPh sb="9" eb="11">
      <t>キシャ</t>
    </rPh>
    <rPh sb="12" eb="14">
      <t>テイアン</t>
    </rPh>
    <rPh sb="16" eb="18">
      <t>ガイサン</t>
    </rPh>
    <rPh sb="18" eb="21">
      <t>ジギョウヒ</t>
    </rPh>
    <rPh sb="22" eb="24">
      <t>カキ</t>
    </rPh>
    <rPh sb="25" eb="27">
      <t>コウモク</t>
    </rPh>
    <rPh sb="28" eb="30">
      <t>サンコウ</t>
    </rPh>
    <rPh sb="33" eb="35">
      <t>キニュウ</t>
    </rPh>
    <phoneticPr fontId="1"/>
  </si>
  <si>
    <t>項目</t>
    <rPh sb="0" eb="1">
      <t>コウ</t>
    </rPh>
    <rPh sb="1" eb="2">
      <t>メ</t>
    </rPh>
    <phoneticPr fontId="1"/>
  </si>
  <si>
    <t>金額</t>
    <rPh sb="0" eb="1">
      <t>キン</t>
    </rPh>
    <rPh sb="1" eb="2">
      <t>ガク</t>
    </rPh>
    <phoneticPr fontId="1"/>
  </si>
  <si>
    <t>備考</t>
    <rPh sb="0" eb="1">
      <t>ビ</t>
    </rPh>
    <rPh sb="1" eb="2">
      <t>コウ</t>
    </rPh>
    <phoneticPr fontId="1"/>
  </si>
  <si>
    <t>円</t>
    <rPh sb="0" eb="1">
      <t>エン</t>
    </rPh>
    <phoneticPr fontId="1"/>
  </si>
  <si>
    <t>一般管理費等　履行保証を含む</t>
    <phoneticPr fontId="1"/>
  </si>
  <si>
    <t>空調換気設備工事費</t>
    <rPh sb="0" eb="2">
      <t>クウチョウ</t>
    </rPh>
    <rPh sb="2" eb="4">
      <t>カンキ</t>
    </rPh>
    <rPh sb="4" eb="6">
      <t>セツビ</t>
    </rPh>
    <rPh sb="6" eb="8">
      <t>コウジ</t>
    </rPh>
    <rPh sb="8" eb="9">
      <t>ヒ</t>
    </rPh>
    <phoneticPr fontId="1"/>
  </si>
  <si>
    <t>給排水衛生設備工事費</t>
    <rPh sb="0" eb="3">
      <t>キュウハイスイ</t>
    </rPh>
    <rPh sb="3" eb="5">
      <t>エイセイ</t>
    </rPh>
    <rPh sb="5" eb="7">
      <t>セツビ</t>
    </rPh>
    <rPh sb="7" eb="9">
      <t>コウジ</t>
    </rPh>
    <rPh sb="9" eb="10">
      <t>ヒ</t>
    </rPh>
    <phoneticPr fontId="1"/>
  </si>
  <si>
    <t>昇降機等工事費</t>
    <rPh sb="0" eb="3">
      <t>ショウコウキ</t>
    </rPh>
    <rPh sb="3" eb="4">
      <t>トウ</t>
    </rPh>
    <rPh sb="4" eb="6">
      <t>コウジ</t>
    </rPh>
    <rPh sb="6" eb="7">
      <t>ヒ</t>
    </rPh>
    <phoneticPr fontId="1"/>
  </si>
  <si>
    <t>付属施設工事費</t>
    <rPh sb="0" eb="2">
      <t>フゾク</t>
    </rPh>
    <rPh sb="2" eb="4">
      <t>シセツ</t>
    </rPh>
    <rPh sb="4" eb="7">
      <t>コウジヒ</t>
    </rPh>
    <phoneticPr fontId="1"/>
  </si>
  <si>
    <t>解体工事費</t>
    <rPh sb="0" eb="2">
      <t>カイタイ</t>
    </rPh>
    <rPh sb="2" eb="5">
      <t>コウジヒ</t>
    </rPh>
    <phoneticPr fontId="1"/>
  </si>
  <si>
    <t>Ａ　概算工事費</t>
    <rPh sb="2" eb="4">
      <t>ガイサン</t>
    </rPh>
    <rPh sb="4" eb="7">
      <t>コウジヒ</t>
    </rPh>
    <phoneticPr fontId="1"/>
  </si>
  <si>
    <t>Ｂ　概算業務委託費</t>
    <rPh sb="2" eb="4">
      <t>ガイサン</t>
    </rPh>
    <rPh sb="4" eb="6">
      <t>ギョウム</t>
    </rPh>
    <rPh sb="6" eb="8">
      <t>イタク</t>
    </rPh>
    <rPh sb="8" eb="9">
      <t>ヒ</t>
    </rPh>
    <phoneticPr fontId="1"/>
  </si>
  <si>
    <t>Ｄ　概算事業費と想定事業費との比較</t>
    <rPh sb="2" eb="4">
      <t>ガイサン</t>
    </rPh>
    <rPh sb="4" eb="7">
      <t>ジギョウヒ</t>
    </rPh>
    <rPh sb="8" eb="10">
      <t>ソウテイ</t>
    </rPh>
    <rPh sb="10" eb="13">
      <t>ジギョウヒ</t>
    </rPh>
    <rPh sb="15" eb="17">
      <t>ヒカク</t>
    </rPh>
    <phoneticPr fontId="1"/>
  </si>
  <si>
    <t>Ｃ　概算事業費の合計（ａ＋ｂ＋ｃ）</t>
    <rPh sb="4" eb="7">
      <t>ジギョウヒ</t>
    </rPh>
    <rPh sb="8" eb="10">
      <t>ゴウケイ</t>
    </rPh>
    <phoneticPr fontId="1"/>
  </si>
  <si>
    <t>概算事業費（税込）</t>
    <rPh sb="0" eb="2">
      <t>ガイサン</t>
    </rPh>
    <rPh sb="2" eb="5">
      <t>ジギョウヒ</t>
    </rPh>
    <rPh sb="6" eb="8">
      <t>ゼイコミ</t>
    </rPh>
    <phoneticPr fontId="1"/>
  </si>
  <si>
    <t>想定事業費（税込）</t>
    <rPh sb="0" eb="2">
      <t>ソウテイ</t>
    </rPh>
    <rPh sb="6" eb="8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</si>
</sst>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[$-411]ggge&quot;年&quot;m&quot;月&quot;d&quot;日&quot;;@"/>
    <numFmt numFmtId="177" formatCode="#,##0.0;&quot;△ &quot;#,##0.0"/>
    <numFmt numFmtId="178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shrinkToFi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/>
    <xf numFmtId="177" fontId="2" fillId="0" borderId="6" xfId="0" applyNumberFormat="1" applyFont="1" applyFill="1" applyBorder="1" applyAlignment="1"/>
    <xf numFmtId="178" fontId="2" fillId="2" borderId="6" xfId="0" applyNumberFormat="1" applyFont="1" applyFill="1" applyBorder="1" applyAlignment="1" applyProtection="1">
      <protection locked="0"/>
    </xf>
    <xf numFmtId="0" fontId="3" fillId="0" borderId="8" xfId="0" applyFont="1" applyBorder="1" applyAlignment="1"/>
    <xf numFmtId="0" fontId="3" fillId="0" borderId="5" xfId="0" applyFont="1" applyBorder="1" applyAlignment="1"/>
    <xf numFmtId="0" fontId="3" fillId="0" borderId="8" xfId="0" applyFont="1" applyBorder="1" applyAlignment="1">
      <alignment horizontal="center"/>
    </xf>
    <xf numFmtId="177" fontId="2" fillId="0" borderId="4" xfId="0" applyNumberFormat="1" applyFont="1" applyFill="1" applyBorder="1" applyAlignment="1"/>
    <xf numFmtId="178" fontId="2" fillId="0" borderId="6" xfId="0" applyNumberFormat="1" applyFont="1" applyFill="1" applyBorder="1" applyAlignment="1" applyProtection="1"/>
    <xf numFmtId="177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8" fontId="3" fillId="0" borderId="2" xfId="0" applyNumberFormat="1" applyFont="1" applyBorder="1" applyAlignment="1">
      <alignment horizontal="center"/>
    </xf>
    <xf numFmtId="178" fontId="3" fillId="0" borderId="8" xfId="0" applyNumberFormat="1" applyFont="1" applyBorder="1" applyAlignment="1">
      <alignment horizont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7" xfId="0" applyFont="1" applyBorder="1" applyAlignment="1">
      <alignment horizontal="left" indent="1"/>
    </xf>
    <xf numFmtId="178" fontId="2" fillId="2" borderId="4" xfId="0" applyNumberFormat="1" applyFont="1" applyFill="1" applyBorder="1" applyAlignment="1" applyProtection="1">
      <protection locked="0"/>
    </xf>
    <xf numFmtId="178" fontId="2" fillId="0" borderId="6" xfId="0" applyNumberFormat="1" applyFont="1" applyFill="1" applyBorder="1" applyAlignment="1"/>
    <xf numFmtId="0" fontId="3" fillId="0" borderId="7" xfId="0" applyFont="1" applyBorder="1" applyAlignment="1">
      <alignment horizontal="right" inden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2"/>
  <sheetViews>
    <sheetView tabSelected="1" view="pageBreakPreview" zoomScaleNormal="100" zoomScaleSheetLayoutView="100" workbookViewId="0">
      <selection activeCell="E17" sqref="E17:F17"/>
    </sheetView>
  </sheetViews>
  <sheetFormatPr defaultRowHeight="13.5" x14ac:dyDescent="0.15"/>
  <cols>
    <col min="1" max="1" width="6.5" style="5" customWidth="1"/>
    <col min="2" max="2" width="22.25" style="5" customWidth="1"/>
    <col min="3" max="3" width="7.625" style="5" customWidth="1"/>
    <col min="4" max="5" width="6.625" style="5" customWidth="1"/>
    <col min="6" max="6" width="20.625" style="5" customWidth="1"/>
    <col min="7" max="7" width="3.625" style="5" customWidth="1"/>
    <col min="8" max="16384" width="9" style="5"/>
  </cols>
  <sheetData>
    <row r="1" spans="1:7" ht="15.95" customHeight="1" x14ac:dyDescent="0.15">
      <c r="A1" s="5" t="s">
        <v>30</v>
      </c>
    </row>
    <row r="2" spans="1:7" ht="15.95" customHeight="1" x14ac:dyDescent="0.15"/>
    <row r="3" spans="1:7" ht="15.95" customHeight="1" x14ac:dyDescent="0.15"/>
    <row r="4" spans="1:7" ht="15.95" customHeight="1" x14ac:dyDescent="0.15"/>
    <row r="5" spans="1:7" ht="15.95" customHeight="1" x14ac:dyDescent="0.2">
      <c r="A5" s="42" t="s">
        <v>49</v>
      </c>
      <c r="B5" s="42"/>
      <c r="C5" s="42"/>
      <c r="D5" s="42"/>
      <c r="E5" s="42"/>
      <c r="F5" s="42"/>
      <c r="G5" s="42"/>
    </row>
    <row r="6" spans="1:7" ht="15.95" customHeight="1" x14ac:dyDescent="0.15"/>
    <row r="7" spans="1:7" ht="15.95" customHeight="1" x14ac:dyDescent="0.15"/>
    <row r="8" spans="1:7" ht="15.95" customHeight="1" x14ac:dyDescent="0.15">
      <c r="E8" s="6"/>
      <c r="F8" s="6"/>
      <c r="G8" s="6"/>
    </row>
    <row r="9" spans="1:7" ht="15.95" customHeight="1" x14ac:dyDescent="0.15">
      <c r="E9" s="7"/>
      <c r="F9" s="6" t="s">
        <v>36</v>
      </c>
      <c r="G9" s="7"/>
    </row>
    <row r="10" spans="1:7" ht="15.95" customHeight="1" x14ac:dyDescent="0.15"/>
    <row r="11" spans="1:7" ht="15.95" customHeight="1" x14ac:dyDescent="0.15"/>
    <row r="12" spans="1:7" ht="15.95" customHeight="1" x14ac:dyDescent="0.15">
      <c r="A12" s="5" t="s">
        <v>0</v>
      </c>
    </row>
    <row r="13" spans="1:7" ht="15.95" customHeight="1" x14ac:dyDescent="0.15">
      <c r="A13" s="5" t="s">
        <v>1</v>
      </c>
    </row>
    <row r="14" spans="1:7" ht="15.95" customHeight="1" x14ac:dyDescent="0.15"/>
    <row r="15" spans="1:7" ht="15.95" customHeight="1" x14ac:dyDescent="0.15"/>
    <row r="16" spans="1:7" ht="15.95" customHeight="1" x14ac:dyDescent="0.15">
      <c r="C16" s="5" t="s">
        <v>28</v>
      </c>
    </row>
    <row r="17" spans="1:7" ht="15.95" customHeight="1" x14ac:dyDescent="0.15">
      <c r="C17" s="5" t="s">
        <v>38</v>
      </c>
      <c r="E17" s="43"/>
      <c r="F17" s="43"/>
    </row>
    <row r="18" spans="1:7" ht="15.95" customHeight="1" x14ac:dyDescent="0.15">
      <c r="C18" s="5" t="s">
        <v>39</v>
      </c>
      <c r="E18" s="43"/>
      <c r="F18" s="43"/>
    </row>
    <row r="19" spans="1:7" ht="15.95" customHeight="1" x14ac:dyDescent="0.15">
      <c r="C19" s="5" t="s">
        <v>40</v>
      </c>
      <c r="E19" s="43"/>
      <c r="F19" s="43"/>
      <c r="G19" s="8" t="s">
        <v>2</v>
      </c>
    </row>
    <row r="20" spans="1:7" ht="15.95" customHeight="1" x14ac:dyDescent="0.15">
      <c r="C20" s="5" t="s">
        <v>41</v>
      </c>
      <c r="E20" s="43"/>
      <c r="F20" s="43"/>
      <c r="G20" s="8"/>
    </row>
    <row r="21" spans="1:7" ht="15.95" customHeight="1" x14ac:dyDescent="0.15"/>
    <row r="22" spans="1:7" ht="15.95" customHeight="1" x14ac:dyDescent="0.15"/>
    <row r="23" spans="1:7" ht="15.95" customHeight="1" x14ac:dyDescent="0.15"/>
    <row r="24" spans="1:7" s="1" customFormat="1" ht="15" customHeight="1" x14ac:dyDescent="0.4">
      <c r="A24" s="39" t="s">
        <v>37</v>
      </c>
      <c r="B24" s="39"/>
      <c r="C24" s="39"/>
      <c r="D24" s="39"/>
      <c r="E24" s="39"/>
      <c r="F24" s="39"/>
      <c r="G24" s="39"/>
    </row>
    <row r="25" spans="1:7" s="1" customFormat="1" ht="15" customHeight="1" x14ac:dyDescent="0.4"/>
    <row r="26" spans="1:7" s="1" customFormat="1" ht="15" customHeight="1" x14ac:dyDescent="0.4">
      <c r="A26" s="40" t="s">
        <v>42</v>
      </c>
      <c r="B26" s="40"/>
      <c r="C26" s="40"/>
      <c r="D26" s="40"/>
      <c r="E26" s="40"/>
      <c r="F26" s="40"/>
      <c r="G26" s="40"/>
    </row>
    <row r="27" spans="1:7" ht="15.95" customHeight="1" x14ac:dyDescent="0.15">
      <c r="A27" s="40"/>
      <c r="B27" s="40"/>
      <c r="C27" s="40"/>
      <c r="D27" s="40"/>
      <c r="E27" s="40"/>
      <c r="F27" s="40"/>
      <c r="G27" s="40"/>
    </row>
    <row r="28" spans="1:7" ht="15.95" customHeight="1" x14ac:dyDescent="0.15">
      <c r="E28" s="9"/>
      <c r="F28" s="9"/>
      <c r="G28" s="9"/>
    </row>
    <row r="29" spans="1:7" ht="15.95" customHeight="1" x14ac:dyDescent="0.15">
      <c r="E29" s="9"/>
      <c r="F29" s="9"/>
      <c r="G29" s="9"/>
    </row>
    <row r="30" spans="1:7" ht="15.95" customHeight="1" x14ac:dyDescent="0.15">
      <c r="E30" s="9"/>
      <c r="F30" s="9"/>
      <c r="G30" s="9"/>
    </row>
    <row r="31" spans="1:7" ht="15.95" customHeight="1" x14ac:dyDescent="0.15">
      <c r="E31" s="9"/>
      <c r="F31" s="9"/>
      <c r="G31" s="9"/>
    </row>
    <row r="32" spans="1:7" ht="15.95" customHeight="1" x14ac:dyDescent="0.15">
      <c r="E32" s="9"/>
      <c r="F32" s="9"/>
      <c r="G32" s="9"/>
    </row>
    <row r="33" spans="1:7" ht="15.95" customHeight="1" x14ac:dyDescent="0.15">
      <c r="E33" s="9"/>
      <c r="F33" s="9"/>
      <c r="G33" s="9"/>
    </row>
    <row r="34" spans="1:7" ht="15.95" customHeight="1" x14ac:dyDescent="0.15">
      <c r="E34" s="9"/>
      <c r="F34" s="9"/>
      <c r="G34" s="9"/>
    </row>
    <row r="35" spans="1:7" ht="15.95" customHeight="1" x14ac:dyDescent="0.15">
      <c r="E35" s="9"/>
      <c r="F35" s="9"/>
      <c r="G35" s="9"/>
    </row>
    <row r="36" spans="1:7" ht="15.95" customHeight="1" x14ac:dyDescent="0.15">
      <c r="E36" s="9"/>
      <c r="F36" s="9"/>
      <c r="G36" s="9"/>
    </row>
    <row r="37" spans="1:7" ht="15.95" customHeight="1" x14ac:dyDescent="0.15">
      <c r="A37" s="10"/>
      <c r="B37" s="10"/>
      <c r="C37" s="10"/>
      <c r="D37" s="10"/>
      <c r="E37" s="10"/>
      <c r="F37" s="10"/>
      <c r="G37" s="10"/>
    </row>
    <row r="38" spans="1:7" ht="15.95" customHeight="1" x14ac:dyDescent="0.15">
      <c r="E38" s="9"/>
      <c r="F38" s="9"/>
      <c r="G38" s="9"/>
    </row>
    <row r="39" spans="1:7" ht="15.95" customHeight="1" x14ac:dyDescent="0.15">
      <c r="C39" s="5" t="s">
        <v>29</v>
      </c>
      <c r="E39" s="9"/>
      <c r="F39" s="9"/>
      <c r="G39" s="9"/>
    </row>
    <row r="40" spans="1:7" ht="15.95" customHeight="1" x14ac:dyDescent="0.15">
      <c r="C40" s="41" t="s">
        <v>43</v>
      </c>
      <c r="D40" s="41"/>
      <c r="E40" s="38"/>
      <c r="F40" s="38"/>
      <c r="G40" s="38"/>
    </row>
    <row r="41" spans="1:7" ht="15.95" customHeight="1" x14ac:dyDescent="0.15">
      <c r="C41" s="41" t="s">
        <v>44</v>
      </c>
      <c r="D41" s="41"/>
      <c r="E41" s="38"/>
      <c r="F41" s="38"/>
      <c r="G41" s="38"/>
    </row>
    <row r="42" spans="1:7" ht="15.95" customHeight="1" x14ac:dyDescent="0.15">
      <c r="C42" s="37" t="s">
        <v>45</v>
      </c>
      <c r="D42" s="11" t="s">
        <v>46</v>
      </c>
      <c r="E42" s="38"/>
      <c r="F42" s="38"/>
      <c r="G42" s="38"/>
    </row>
    <row r="43" spans="1:7" ht="15.95" customHeight="1" x14ac:dyDescent="0.15">
      <c r="C43" s="37"/>
      <c r="D43" s="11" t="s">
        <v>47</v>
      </c>
      <c r="E43" s="38"/>
      <c r="F43" s="38"/>
      <c r="G43" s="38"/>
    </row>
    <row r="44" spans="1:7" ht="15.95" customHeight="1" x14ac:dyDescent="0.15">
      <c r="C44" s="37"/>
      <c r="D44" s="11" t="s">
        <v>48</v>
      </c>
      <c r="E44" s="38"/>
      <c r="F44" s="38"/>
      <c r="G44" s="38"/>
    </row>
    <row r="45" spans="1:7" ht="15.95" customHeight="1" x14ac:dyDescent="0.15">
      <c r="E45" s="9"/>
      <c r="F45" s="9"/>
      <c r="G45" s="9"/>
    </row>
    <row r="46" spans="1:7" ht="15.95" customHeight="1" x14ac:dyDescent="0.15">
      <c r="E46" s="9"/>
      <c r="F46" s="9"/>
      <c r="G46" s="9"/>
    </row>
    <row r="47" spans="1:7" ht="15.95" customHeight="1" x14ac:dyDescent="0.15">
      <c r="E47" s="9"/>
      <c r="F47" s="9"/>
      <c r="G47" s="9"/>
    </row>
    <row r="48" spans="1:7" ht="15.95" customHeight="1" x14ac:dyDescent="0.15">
      <c r="E48" s="9"/>
      <c r="F48" s="9"/>
      <c r="G48" s="9"/>
    </row>
    <row r="49" spans="5:7" ht="15.95" customHeight="1" x14ac:dyDescent="0.15">
      <c r="E49" s="9"/>
      <c r="F49" s="9"/>
      <c r="G49" s="9"/>
    </row>
    <row r="50" spans="5:7" ht="15.95" customHeight="1" x14ac:dyDescent="0.15">
      <c r="E50" s="9"/>
      <c r="F50" s="9"/>
      <c r="G50" s="9"/>
    </row>
    <row r="51" spans="5:7" ht="15.95" customHeight="1" x14ac:dyDescent="0.15">
      <c r="E51" s="9"/>
      <c r="F51" s="9"/>
      <c r="G51" s="9"/>
    </row>
    <row r="52" spans="5:7" ht="15.95" customHeight="1" x14ac:dyDescent="0.15">
      <c r="E52" s="9"/>
      <c r="F52" s="9"/>
      <c r="G52" s="9"/>
    </row>
    <row r="53" spans="5:7" ht="15.95" customHeight="1" x14ac:dyDescent="0.15">
      <c r="E53" s="9"/>
      <c r="F53" s="9"/>
      <c r="G53" s="9"/>
    </row>
    <row r="54" spans="5:7" ht="15.95" customHeight="1" x14ac:dyDescent="0.15">
      <c r="E54" s="9"/>
      <c r="F54" s="9"/>
      <c r="G54" s="9"/>
    </row>
    <row r="55" spans="5:7" ht="15.95" customHeight="1" x14ac:dyDescent="0.15">
      <c r="E55" s="9"/>
      <c r="F55" s="9"/>
      <c r="G55" s="9"/>
    </row>
    <row r="56" spans="5:7" ht="15.95" customHeight="1" x14ac:dyDescent="0.15">
      <c r="E56" s="9"/>
      <c r="F56" s="9"/>
      <c r="G56" s="9"/>
    </row>
    <row r="57" spans="5:7" ht="15.95" customHeight="1" x14ac:dyDescent="0.15">
      <c r="E57" s="9"/>
      <c r="F57" s="9"/>
      <c r="G57" s="9"/>
    </row>
    <row r="58" spans="5:7" ht="15.95" customHeight="1" x14ac:dyDescent="0.15">
      <c r="E58" s="9"/>
      <c r="F58" s="9"/>
      <c r="G58" s="9"/>
    </row>
    <row r="59" spans="5:7" ht="15.95" customHeight="1" x14ac:dyDescent="0.15">
      <c r="E59" s="9"/>
      <c r="F59" s="9"/>
      <c r="G59" s="9"/>
    </row>
    <row r="60" spans="5:7" ht="15.95" customHeight="1" x14ac:dyDescent="0.15">
      <c r="E60" s="9"/>
      <c r="F60" s="9"/>
      <c r="G60" s="9"/>
    </row>
    <row r="61" spans="5:7" ht="15.95" customHeight="1" x14ac:dyDescent="0.15"/>
    <row r="62" spans="5:7" ht="15.95" customHeight="1" x14ac:dyDescent="0.15">
      <c r="G62" s="4"/>
    </row>
  </sheetData>
  <mergeCells count="15">
    <mergeCell ref="A5:G5"/>
    <mergeCell ref="E17:F17"/>
    <mergeCell ref="E18:F18"/>
    <mergeCell ref="E19:F19"/>
    <mergeCell ref="E20:F20"/>
    <mergeCell ref="C42:C44"/>
    <mergeCell ref="E42:G42"/>
    <mergeCell ref="E43:G43"/>
    <mergeCell ref="E44:G44"/>
    <mergeCell ref="A24:G24"/>
    <mergeCell ref="A26:G27"/>
    <mergeCell ref="C40:D40"/>
    <mergeCell ref="E40:G40"/>
    <mergeCell ref="C41:D41"/>
    <mergeCell ref="E41:G41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verticalDpi="1200" r:id="rId1"/>
  <headerFooter>
    <oddHeader>&amp;R&amp;"游明朝,標準"&amp;9群馬東部水道企業団太田本所建設事業　設計業務公募型プロポーザル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3"/>
  <sheetViews>
    <sheetView view="pageBreakPreview" zoomScaleNormal="100" zoomScaleSheetLayoutView="100" workbookViewId="0">
      <selection activeCell="B3" sqref="B3"/>
    </sheetView>
  </sheetViews>
  <sheetFormatPr defaultRowHeight="13.5" x14ac:dyDescent="0.4"/>
  <cols>
    <col min="1" max="1" width="16.625" style="1" customWidth="1"/>
    <col min="2" max="2" width="56.625" style="1" customWidth="1"/>
    <col min="3" max="16384" width="9" style="1"/>
  </cols>
  <sheetData>
    <row r="1" spans="1:2" ht="15" customHeight="1" x14ac:dyDescent="0.4">
      <c r="A1" s="45" t="s">
        <v>32</v>
      </c>
      <c r="B1" s="45"/>
    </row>
    <row r="2" spans="1:2" ht="15" customHeight="1" x14ac:dyDescent="0.4">
      <c r="A2" s="44" t="s">
        <v>31</v>
      </c>
      <c r="B2" s="44"/>
    </row>
    <row r="3" spans="1:2" ht="93" customHeight="1" x14ac:dyDescent="0.4">
      <c r="A3" s="2" t="s">
        <v>31</v>
      </c>
      <c r="B3" s="28"/>
    </row>
    <row r="4" spans="1:2" ht="93" customHeight="1" x14ac:dyDescent="0.4">
      <c r="A4" s="2" t="s">
        <v>53</v>
      </c>
      <c r="B4" s="28"/>
    </row>
    <row r="5" spans="1:2" ht="93" customHeight="1" x14ac:dyDescent="0.4">
      <c r="A5" s="2" t="s">
        <v>52</v>
      </c>
      <c r="B5" s="28"/>
    </row>
    <row r="6" spans="1:2" ht="178.5" customHeight="1" x14ac:dyDescent="0.4">
      <c r="A6" s="3" t="s">
        <v>51</v>
      </c>
      <c r="B6" s="29"/>
    </row>
    <row r="7" spans="1:2" ht="178.5" customHeight="1" x14ac:dyDescent="0.4">
      <c r="A7" s="3" t="s">
        <v>50</v>
      </c>
      <c r="B7" s="28"/>
    </row>
    <row r="8" spans="1:2" ht="15.95" customHeight="1" x14ac:dyDescent="0.4">
      <c r="A8" s="46" t="s">
        <v>57</v>
      </c>
      <c r="B8" s="46"/>
    </row>
    <row r="9" spans="1:2" ht="15.95" customHeight="1" x14ac:dyDescent="0.4">
      <c r="A9" s="47"/>
      <c r="B9" s="47"/>
    </row>
    <row r="10" spans="1:2" ht="15.95" customHeight="1" x14ac:dyDescent="0.4">
      <c r="A10" s="47"/>
      <c r="B10" s="47"/>
    </row>
    <row r="11" spans="1:2" ht="15.95" customHeight="1" x14ac:dyDescent="0.4">
      <c r="A11" s="47"/>
      <c r="B11" s="47"/>
    </row>
    <row r="12" spans="1:2" ht="15.95" customHeight="1" x14ac:dyDescent="0.15">
      <c r="B12" s="4"/>
    </row>
    <row r="13" spans="1:2" ht="15.95" customHeight="1" x14ac:dyDescent="0.4"/>
  </sheetData>
  <mergeCells count="3">
    <mergeCell ref="A2:B2"/>
    <mergeCell ref="A1:B1"/>
    <mergeCell ref="A8:B11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verticalDpi="1200" r:id="rId1"/>
  <headerFooter>
    <oddHeader>&amp;R&amp;"游明朝,標準"&amp;9群馬東部水道企業団太田本所建設事業　設計業務公募型プロポーザル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2"/>
  <sheetViews>
    <sheetView view="pageBreakPreview" zoomScale="85" zoomScaleNormal="85" zoomScaleSheetLayoutView="85" workbookViewId="0">
      <selection activeCell="A3" sqref="A3:C37"/>
    </sheetView>
  </sheetViews>
  <sheetFormatPr defaultRowHeight="13.5" x14ac:dyDescent="0.4"/>
  <cols>
    <col min="1" max="1" width="21.875" style="12" customWidth="1"/>
    <col min="2" max="2" width="133.25" style="12" customWidth="1"/>
    <col min="3" max="3" width="21.875" style="12" customWidth="1"/>
    <col min="4" max="16384" width="9" style="12"/>
  </cols>
  <sheetData>
    <row r="1" spans="1:3" ht="15.95" customHeight="1" x14ac:dyDescent="0.4">
      <c r="A1" s="48" t="s">
        <v>33</v>
      </c>
      <c r="B1" s="48"/>
      <c r="C1" s="48"/>
    </row>
    <row r="2" spans="1:3" ht="20.100000000000001" customHeight="1" x14ac:dyDescent="0.4">
      <c r="A2" s="13" t="s">
        <v>3</v>
      </c>
      <c r="B2" s="13" t="s">
        <v>54</v>
      </c>
      <c r="C2" s="13" t="s">
        <v>55</v>
      </c>
    </row>
    <row r="3" spans="1:3" ht="15.95" customHeight="1" x14ac:dyDescent="0.4">
      <c r="A3" s="49" t="s">
        <v>56</v>
      </c>
      <c r="B3" s="49"/>
      <c r="C3" s="49"/>
    </row>
    <row r="4" spans="1:3" ht="15.95" customHeight="1" x14ac:dyDescent="0.4">
      <c r="A4" s="49"/>
      <c r="B4" s="49"/>
      <c r="C4" s="49"/>
    </row>
    <row r="5" spans="1:3" ht="20.100000000000001" customHeight="1" x14ac:dyDescent="0.4">
      <c r="A5" s="49"/>
      <c r="B5" s="49"/>
      <c r="C5" s="49"/>
    </row>
    <row r="6" spans="1:3" ht="20.100000000000001" customHeight="1" x14ac:dyDescent="0.4">
      <c r="A6" s="49"/>
      <c r="B6" s="49"/>
      <c r="C6" s="49"/>
    </row>
    <row r="7" spans="1:3" ht="20.100000000000001" customHeight="1" x14ac:dyDescent="0.4">
      <c r="A7" s="49"/>
      <c r="B7" s="49"/>
      <c r="C7" s="49"/>
    </row>
    <row r="8" spans="1:3" ht="20.100000000000001" customHeight="1" x14ac:dyDescent="0.4">
      <c r="A8" s="49"/>
      <c r="B8" s="49"/>
      <c r="C8" s="49"/>
    </row>
    <row r="9" spans="1:3" ht="20.100000000000001" customHeight="1" x14ac:dyDescent="0.4">
      <c r="A9" s="49"/>
      <c r="B9" s="49"/>
      <c r="C9" s="49"/>
    </row>
    <row r="10" spans="1:3" ht="20.100000000000001" customHeight="1" x14ac:dyDescent="0.4">
      <c r="A10" s="49"/>
      <c r="B10" s="49"/>
      <c r="C10" s="49"/>
    </row>
    <row r="11" spans="1:3" ht="20.100000000000001" customHeight="1" x14ac:dyDescent="0.4">
      <c r="A11" s="49"/>
      <c r="B11" s="49"/>
      <c r="C11" s="49"/>
    </row>
    <row r="12" spans="1:3" ht="20.100000000000001" customHeight="1" x14ac:dyDescent="0.4">
      <c r="A12" s="49"/>
      <c r="B12" s="49"/>
      <c r="C12" s="49"/>
    </row>
    <row r="13" spans="1:3" ht="20.100000000000001" customHeight="1" x14ac:dyDescent="0.4">
      <c r="A13" s="49"/>
      <c r="B13" s="49"/>
      <c r="C13" s="49"/>
    </row>
    <row r="14" spans="1:3" ht="20.100000000000001" customHeight="1" x14ac:dyDescent="0.4">
      <c r="A14" s="49"/>
      <c r="B14" s="49"/>
      <c r="C14" s="49"/>
    </row>
    <row r="15" spans="1:3" ht="20.100000000000001" customHeight="1" x14ac:dyDescent="0.4">
      <c r="A15" s="49"/>
      <c r="B15" s="49"/>
      <c r="C15" s="49"/>
    </row>
    <row r="16" spans="1:3" ht="20.100000000000001" customHeight="1" x14ac:dyDescent="0.4">
      <c r="A16" s="49"/>
      <c r="B16" s="49"/>
      <c r="C16" s="49"/>
    </row>
    <row r="17" spans="1:3" ht="20.100000000000001" customHeight="1" x14ac:dyDescent="0.4">
      <c r="A17" s="49"/>
      <c r="B17" s="49"/>
      <c r="C17" s="49"/>
    </row>
    <row r="18" spans="1:3" ht="20.100000000000001" customHeight="1" x14ac:dyDescent="0.4">
      <c r="A18" s="49"/>
      <c r="B18" s="49"/>
      <c r="C18" s="49"/>
    </row>
    <row r="19" spans="1:3" ht="20.100000000000001" customHeight="1" x14ac:dyDescent="0.4">
      <c r="A19" s="49"/>
      <c r="B19" s="49"/>
      <c r="C19" s="49"/>
    </row>
    <row r="20" spans="1:3" ht="20.100000000000001" customHeight="1" x14ac:dyDescent="0.4">
      <c r="A20" s="49"/>
      <c r="B20" s="49"/>
      <c r="C20" s="49"/>
    </row>
    <row r="21" spans="1:3" ht="20.100000000000001" customHeight="1" x14ac:dyDescent="0.4">
      <c r="A21" s="49"/>
      <c r="B21" s="49"/>
      <c r="C21" s="49"/>
    </row>
    <row r="22" spans="1:3" ht="20.100000000000001" customHeight="1" x14ac:dyDescent="0.4">
      <c r="A22" s="49"/>
      <c r="B22" s="49"/>
      <c r="C22" s="49"/>
    </row>
    <row r="23" spans="1:3" ht="20.100000000000001" customHeight="1" x14ac:dyDescent="0.4">
      <c r="A23" s="49"/>
      <c r="B23" s="49"/>
      <c r="C23" s="49"/>
    </row>
    <row r="24" spans="1:3" ht="20.100000000000001" customHeight="1" x14ac:dyDescent="0.4">
      <c r="A24" s="49"/>
      <c r="B24" s="49"/>
      <c r="C24" s="49"/>
    </row>
    <row r="25" spans="1:3" ht="20.100000000000001" customHeight="1" x14ac:dyDescent="0.4">
      <c r="A25" s="49"/>
      <c r="B25" s="49"/>
      <c r="C25" s="49"/>
    </row>
    <row r="26" spans="1:3" ht="20.100000000000001" customHeight="1" x14ac:dyDescent="0.4">
      <c r="A26" s="49"/>
      <c r="B26" s="49"/>
      <c r="C26" s="49"/>
    </row>
    <row r="27" spans="1:3" ht="20.100000000000001" customHeight="1" x14ac:dyDescent="0.4">
      <c r="A27" s="49"/>
      <c r="B27" s="49"/>
      <c r="C27" s="49"/>
    </row>
    <row r="28" spans="1:3" ht="20.100000000000001" customHeight="1" x14ac:dyDescent="0.4">
      <c r="A28" s="49"/>
      <c r="B28" s="49"/>
      <c r="C28" s="49"/>
    </row>
    <row r="29" spans="1:3" ht="20.100000000000001" customHeight="1" x14ac:dyDescent="0.4">
      <c r="A29" s="49"/>
      <c r="B29" s="49"/>
      <c r="C29" s="49"/>
    </row>
    <row r="30" spans="1:3" ht="20.100000000000001" customHeight="1" x14ac:dyDescent="0.4">
      <c r="A30" s="49"/>
      <c r="B30" s="49"/>
      <c r="C30" s="49"/>
    </row>
    <row r="31" spans="1:3" ht="20.100000000000001" customHeight="1" x14ac:dyDescent="0.4">
      <c r="A31" s="49"/>
      <c r="B31" s="49"/>
      <c r="C31" s="49"/>
    </row>
    <row r="32" spans="1:3" ht="20.100000000000001" customHeight="1" x14ac:dyDescent="0.4">
      <c r="A32" s="49"/>
      <c r="B32" s="49"/>
      <c r="C32" s="49"/>
    </row>
    <row r="33" spans="1:3" ht="20.100000000000001" customHeight="1" x14ac:dyDescent="0.4">
      <c r="A33" s="49"/>
      <c r="B33" s="49"/>
      <c r="C33" s="49"/>
    </row>
    <row r="34" spans="1:3" ht="20.100000000000001" customHeight="1" x14ac:dyDescent="0.4">
      <c r="A34" s="49"/>
      <c r="B34" s="49"/>
      <c r="C34" s="49"/>
    </row>
    <row r="35" spans="1:3" ht="20.100000000000001" customHeight="1" x14ac:dyDescent="0.4">
      <c r="A35" s="49"/>
      <c r="B35" s="49"/>
      <c r="C35" s="49"/>
    </row>
    <row r="36" spans="1:3" ht="20.100000000000001" customHeight="1" x14ac:dyDescent="0.4">
      <c r="A36" s="49"/>
      <c r="B36" s="49"/>
      <c r="C36" s="49"/>
    </row>
    <row r="37" spans="1:3" ht="20.100000000000001" customHeight="1" x14ac:dyDescent="0.4">
      <c r="A37" s="49"/>
      <c r="B37" s="49"/>
      <c r="C37" s="49"/>
    </row>
    <row r="38" spans="1:3" ht="15.95" customHeight="1" x14ac:dyDescent="0.4"/>
    <row r="39" spans="1:3" ht="15.95" customHeight="1" x14ac:dyDescent="0.4"/>
    <row r="40" spans="1:3" ht="15.95" customHeight="1" x14ac:dyDescent="0.4"/>
    <row r="41" spans="1:3" ht="15.95" customHeight="1" x14ac:dyDescent="0.4"/>
    <row r="42" spans="1:3" ht="15.95" customHeight="1" x14ac:dyDescent="0.4"/>
  </sheetData>
  <mergeCells count="2">
    <mergeCell ref="A1:C1"/>
    <mergeCell ref="A3:C37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8" orientation="landscape" verticalDpi="1200" r:id="rId1"/>
  <headerFooter>
    <oddHeader>&amp;R&amp;"游明朝,標準"&amp;9群馬東部水道企業団太田本所建設事業　設計業務公募型プロポーザル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4"/>
  <sheetViews>
    <sheetView view="pageBreakPreview" topLeftCell="A10" zoomScaleNormal="100" zoomScaleSheetLayoutView="100" workbookViewId="0">
      <selection activeCell="E15" sqref="E15"/>
    </sheetView>
  </sheetViews>
  <sheetFormatPr defaultRowHeight="15" customHeight="1" x14ac:dyDescent="0.4"/>
  <cols>
    <col min="1" max="1" width="3.125" style="1" customWidth="1"/>
    <col min="2" max="2" width="30.75" style="1" customWidth="1"/>
    <col min="3" max="4" width="4.5" style="1" customWidth="1"/>
    <col min="5" max="5" width="13.875" style="1" customWidth="1"/>
    <col min="6" max="6" width="2.75" style="1" customWidth="1"/>
    <col min="7" max="7" width="6.375" style="1" customWidth="1"/>
    <col min="8" max="8" width="2.625" style="1" customWidth="1"/>
    <col min="9" max="9" width="5" style="1" customWidth="1"/>
    <col min="10" max="16384" width="9" style="1"/>
  </cols>
  <sheetData>
    <row r="1" spans="1:9" ht="15" customHeight="1" x14ac:dyDescent="0.4">
      <c r="A1" s="45" t="s">
        <v>34</v>
      </c>
      <c r="B1" s="45"/>
      <c r="C1" s="45"/>
      <c r="D1" s="45"/>
      <c r="E1" s="45"/>
      <c r="F1" s="45"/>
      <c r="G1" s="45"/>
      <c r="H1" s="45"/>
      <c r="I1" s="45"/>
    </row>
    <row r="2" spans="1:9" ht="15" customHeight="1" x14ac:dyDescent="0.4">
      <c r="A2" s="39" t="s">
        <v>58</v>
      </c>
      <c r="B2" s="39"/>
      <c r="C2" s="39"/>
      <c r="D2" s="39"/>
      <c r="E2" s="39"/>
      <c r="F2" s="39"/>
      <c r="G2" s="39"/>
      <c r="H2" s="39"/>
      <c r="I2" s="39"/>
    </row>
    <row r="3" spans="1:9" ht="15" customHeight="1" x14ac:dyDescent="0.4">
      <c r="A3" s="39"/>
      <c r="B3" s="39"/>
      <c r="C3" s="39"/>
      <c r="D3" s="39"/>
      <c r="E3" s="39"/>
      <c r="F3" s="39"/>
      <c r="G3" s="39"/>
      <c r="H3" s="39"/>
      <c r="I3" s="39"/>
    </row>
    <row r="4" spans="1:9" ht="15" customHeight="1" x14ac:dyDescent="0.4">
      <c r="A4" s="40" t="s">
        <v>59</v>
      </c>
      <c r="B4" s="40"/>
      <c r="C4" s="40"/>
      <c r="D4" s="40"/>
      <c r="E4" s="40"/>
      <c r="F4" s="40"/>
      <c r="G4" s="40"/>
      <c r="H4" s="40"/>
      <c r="I4" s="40"/>
    </row>
    <row r="5" spans="1:9" ht="15" customHeight="1" x14ac:dyDescent="0.4">
      <c r="A5" s="40"/>
      <c r="B5" s="40"/>
      <c r="C5" s="40"/>
      <c r="D5" s="40"/>
      <c r="E5" s="40"/>
      <c r="F5" s="40"/>
      <c r="G5" s="40"/>
      <c r="H5" s="40"/>
      <c r="I5" s="40"/>
    </row>
    <row r="6" spans="1:9" ht="15" customHeight="1" x14ac:dyDescent="0.4">
      <c r="A6" s="39"/>
      <c r="B6" s="39"/>
      <c r="C6" s="39"/>
      <c r="D6" s="39"/>
      <c r="E6" s="39"/>
      <c r="F6" s="39"/>
      <c r="G6" s="39"/>
      <c r="H6" s="39"/>
      <c r="I6" s="39"/>
    </row>
    <row r="7" spans="1:9" ht="15" customHeight="1" x14ac:dyDescent="0.4">
      <c r="A7" s="45"/>
      <c r="B7" s="45"/>
      <c r="C7" s="45"/>
      <c r="D7" s="45"/>
      <c r="E7" s="45"/>
      <c r="F7" s="45"/>
      <c r="G7" s="45"/>
      <c r="H7" s="45"/>
      <c r="I7" s="45"/>
    </row>
    <row r="8" spans="1:9" ht="15" customHeight="1" x14ac:dyDescent="0.4">
      <c r="A8" s="50" t="s">
        <v>70</v>
      </c>
      <c r="B8" s="50"/>
      <c r="C8" s="50"/>
      <c r="D8" s="50"/>
      <c r="E8" s="50"/>
      <c r="F8" s="50"/>
      <c r="G8" s="50"/>
      <c r="H8" s="50"/>
      <c r="I8" s="50"/>
    </row>
    <row r="9" spans="1:9" ht="15" customHeight="1" x14ac:dyDescent="0.15">
      <c r="A9" s="51" t="s">
        <v>60</v>
      </c>
      <c r="B9" s="52"/>
      <c r="C9" s="11" t="s">
        <v>17</v>
      </c>
      <c r="D9" s="11" t="s">
        <v>18</v>
      </c>
      <c r="E9" s="51" t="s">
        <v>61</v>
      </c>
      <c r="F9" s="52"/>
      <c r="G9" s="51" t="s">
        <v>19</v>
      </c>
      <c r="H9" s="52"/>
      <c r="I9" s="11" t="s">
        <v>62</v>
      </c>
    </row>
    <row r="10" spans="1:9" ht="15" customHeight="1" x14ac:dyDescent="0.15">
      <c r="A10" s="11" t="s">
        <v>4</v>
      </c>
      <c r="B10" s="14" t="s">
        <v>5</v>
      </c>
      <c r="C10" s="16"/>
      <c r="D10" s="16"/>
      <c r="E10" s="14"/>
      <c r="F10" s="15"/>
      <c r="G10" s="14"/>
      <c r="H10" s="15"/>
      <c r="I10" s="16"/>
    </row>
    <row r="11" spans="1:9" ht="15" customHeight="1" x14ac:dyDescent="0.15">
      <c r="A11" s="16"/>
      <c r="B11" s="34" t="s">
        <v>6</v>
      </c>
      <c r="C11" s="26">
        <v>1</v>
      </c>
      <c r="D11" s="11" t="s">
        <v>21</v>
      </c>
      <c r="E11" s="23">
        <f>SUM(E12:E19)</f>
        <v>0</v>
      </c>
      <c r="F11" s="15" t="s">
        <v>63</v>
      </c>
      <c r="G11" s="22">
        <v>100</v>
      </c>
      <c r="H11" s="15" t="s">
        <v>20</v>
      </c>
      <c r="I11" s="16"/>
    </row>
    <row r="12" spans="1:9" ht="15" customHeight="1" x14ac:dyDescent="0.15">
      <c r="A12" s="16"/>
      <c r="B12" s="35" t="s">
        <v>7</v>
      </c>
      <c r="C12" s="26">
        <v>1</v>
      </c>
      <c r="D12" s="11" t="s">
        <v>21</v>
      </c>
      <c r="E12" s="18"/>
      <c r="F12" s="15" t="s">
        <v>63</v>
      </c>
      <c r="G12" s="22" t="str">
        <f t="shared" ref="G12:G20" si="0">IF(E12="","",ROUND(E12/$E$11*100,1))</f>
        <v/>
      </c>
      <c r="H12" s="15" t="s">
        <v>20</v>
      </c>
      <c r="I12" s="16"/>
    </row>
    <row r="13" spans="1:9" ht="15" customHeight="1" x14ac:dyDescent="0.15">
      <c r="A13" s="16"/>
      <c r="B13" s="35" t="s">
        <v>8</v>
      </c>
      <c r="C13" s="26">
        <v>1</v>
      </c>
      <c r="D13" s="11" t="s">
        <v>21</v>
      </c>
      <c r="E13" s="18"/>
      <c r="F13" s="15" t="s">
        <v>63</v>
      </c>
      <c r="G13" s="22" t="str">
        <f t="shared" si="0"/>
        <v/>
      </c>
      <c r="H13" s="15" t="s">
        <v>20</v>
      </c>
      <c r="I13" s="16"/>
    </row>
    <row r="14" spans="1:9" ht="15" customHeight="1" x14ac:dyDescent="0.15">
      <c r="A14" s="16"/>
      <c r="B14" s="35" t="s">
        <v>65</v>
      </c>
      <c r="C14" s="26">
        <v>1</v>
      </c>
      <c r="D14" s="11" t="s">
        <v>21</v>
      </c>
      <c r="E14" s="18"/>
      <c r="F14" s="15" t="s">
        <v>63</v>
      </c>
      <c r="G14" s="22" t="str">
        <f t="shared" si="0"/>
        <v/>
      </c>
      <c r="H14" s="15" t="s">
        <v>20</v>
      </c>
      <c r="I14" s="16"/>
    </row>
    <row r="15" spans="1:9" ht="15" customHeight="1" x14ac:dyDescent="0.15">
      <c r="A15" s="16"/>
      <c r="B15" s="35" t="s">
        <v>66</v>
      </c>
      <c r="C15" s="26">
        <v>1</v>
      </c>
      <c r="D15" s="11" t="s">
        <v>21</v>
      </c>
      <c r="E15" s="18"/>
      <c r="F15" s="15" t="s">
        <v>63</v>
      </c>
      <c r="G15" s="22" t="str">
        <f t="shared" si="0"/>
        <v/>
      </c>
      <c r="H15" s="15" t="s">
        <v>20</v>
      </c>
      <c r="I15" s="16"/>
    </row>
    <row r="16" spans="1:9" ht="15" customHeight="1" x14ac:dyDescent="0.15">
      <c r="A16" s="16"/>
      <c r="B16" s="35" t="s">
        <v>67</v>
      </c>
      <c r="C16" s="26">
        <v>1</v>
      </c>
      <c r="D16" s="11" t="s">
        <v>21</v>
      </c>
      <c r="E16" s="18"/>
      <c r="F16" s="15" t="s">
        <v>63</v>
      </c>
      <c r="G16" s="22" t="str">
        <f t="shared" si="0"/>
        <v/>
      </c>
      <c r="H16" s="15" t="s">
        <v>20</v>
      </c>
      <c r="I16" s="16"/>
    </row>
    <row r="17" spans="1:9" ht="15" customHeight="1" x14ac:dyDescent="0.15">
      <c r="A17" s="16"/>
      <c r="B17" s="35" t="s">
        <v>68</v>
      </c>
      <c r="C17" s="26">
        <v>1</v>
      </c>
      <c r="D17" s="11" t="s">
        <v>21</v>
      </c>
      <c r="E17" s="18"/>
      <c r="F17" s="15" t="s">
        <v>63</v>
      </c>
      <c r="G17" s="22" t="str">
        <f t="shared" si="0"/>
        <v/>
      </c>
      <c r="H17" s="15" t="s">
        <v>20</v>
      </c>
      <c r="I17" s="16"/>
    </row>
    <row r="18" spans="1:9" ht="15" customHeight="1" x14ac:dyDescent="0.15">
      <c r="A18" s="16"/>
      <c r="B18" s="35" t="s">
        <v>9</v>
      </c>
      <c r="C18" s="26">
        <v>1</v>
      </c>
      <c r="D18" s="11" t="s">
        <v>21</v>
      </c>
      <c r="E18" s="18"/>
      <c r="F18" s="15" t="s">
        <v>63</v>
      </c>
      <c r="G18" s="22" t="str">
        <f t="shared" si="0"/>
        <v/>
      </c>
      <c r="H18" s="15" t="s">
        <v>20</v>
      </c>
      <c r="I18" s="16"/>
    </row>
    <row r="19" spans="1:9" ht="15" customHeight="1" x14ac:dyDescent="0.15">
      <c r="A19" s="16"/>
      <c r="B19" s="35" t="s">
        <v>69</v>
      </c>
      <c r="C19" s="26">
        <v>1</v>
      </c>
      <c r="D19" s="11" t="s">
        <v>21</v>
      </c>
      <c r="E19" s="18"/>
      <c r="F19" s="15" t="s">
        <v>63</v>
      </c>
      <c r="G19" s="22" t="str">
        <f t="shared" si="0"/>
        <v/>
      </c>
      <c r="H19" s="15" t="s">
        <v>20</v>
      </c>
      <c r="I19" s="16"/>
    </row>
    <row r="20" spans="1:9" ht="15" customHeight="1" x14ac:dyDescent="0.15">
      <c r="A20" s="16"/>
      <c r="B20" s="30" t="s">
        <v>10</v>
      </c>
      <c r="C20" s="26">
        <v>1</v>
      </c>
      <c r="D20" s="11" t="s">
        <v>21</v>
      </c>
      <c r="E20" s="18"/>
      <c r="F20" s="15" t="s">
        <v>63</v>
      </c>
      <c r="G20" s="22" t="str">
        <f t="shared" si="0"/>
        <v/>
      </c>
      <c r="H20" s="15" t="s">
        <v>20</v>
      </c>
      <c r="I20" s="16"/>
    </row>
    <row r="21" spans="1:9" ht="15" customHeight="1" x14ac:dyDescent="0.15">
      <c r="A21" s="16"/>
      <c r="B21" s="33" t="s">
        <v>16</v>
      </c>
      <c r="C21" s="26">
        <v>1</v>
      </c>
      <c r="D21" s="11" t="s">
        <v>21</v>
      </c>
      <c r="E21" s="23">
        <f>E11+E20</f>
        <v>0</v>
      </c>
      <c r="F21" s="15" t="s">
        <v>63</v>
      </c>
      <c r="G21" s="17"/>
      <c r="H21" s="15"/>
      <c r="I21" s="16"/>
    </row>
    <row r="22" spans="1:9" ht="15" customHeight="1" x14ac:dyDescent="0.15">
      <c r="A22" s="16"/>
      <c r="B22" s="30" t="s">
        <v>11</v>
      </c>
      <c r="C22" s="26">
        <v>1</v>
      </c>
      <c r="D22" s="11" t="s">
        <v>21</v>
      </c>
      <c r="E22" s="18"/>
      <c r="F22" s="15" t="s">
        <v>63</v>
      </c>
      <c r="G22" s="22" t="str">
        <f>IF(E22="","",ROUND(E22/$E$11*100,1))</f>
        <v/>
      </c>
      <c r="H22" s="15" t="s">
        <v>20</v>
      </c>
      <c r="I22" s="16"/>
    </row>
    <row r="23" spans="1:9" ht="15" customHeight="1" x14ac:dyDescent="0.15">
      <c r="A23" s="16"/>
      <c r="B23" s="33" t="s">
        <v>12</v>
      </c>
      <c r="C23" s="26">
        <v>1</v>
      </c>
      <c r="D23" s="11" t="s">
        <v>21</v>
      </c>
      <c r="E23" s="23">
        <f>E21+E22</f>
        <v>0</v>
      </c>
      <c r="F23" s="15" t="s">
        <v>63</v>
      </c>
      <c r="G23" s="17"/>
      <c r="H23" s="15"/>
      <c r="I23" s="16"/>
    </row>
    <row r="24" spans="1:9" ht="15" customHeight="1" x14ac:dyDescent="0.15">
      <c r="A24" s="19"/>
      <c r="B24" s="36" t="s">
        <v>64</v>
      </c>
      <c r="C24" s="27">
        <v>1</v>
      </c>
      <c r="D24" s="21" t="s">
        <v>21</v>
      </c>
      <c r="E24" s="31"/>
      <c r="F24" s="15" t="s">
        <v>63</v>
      </c>
      <c r="G24" s="22" t="str">
        <f>IF(E24="","",ROUND(E24/$E$11*100,1))</f>
        <v/>
      </c>
      <c r="H24" s="20" t="s">
        <v>20</v>
      </c>
      <c r="I24" s="19"/>
    </row>
    <row r="25" spans="1:9" ht="15" customHeight="1" x14ac:dyDescent="0.15">
      <c r="A25" s="16"/>
      <c r="B25" s="33" t="s">
        <v>15</v>
      </c>
      <c r="C25" s="26">
        <v>1</v>
      </c>
      <c r="D25" s="11" t="s">
        <v>21</v>
      </c>
      <c r="E25" s="23">
        <f>E23+E24</f>
        <v>0</v>
      </c>
      <c r="F25" s="15" t="s">
        <v>63</v>
      </c>
      <c r="G25" s="22" t="e">
        <f>IF(E25="","",ROUND(E25/$E$11*100,1))</f>
        <v>#DIV/0!</v>
      </c>
      <c r="H25" s="15" t="s">
        <v>20</v>
      </c>
      <c r="I25" s="16"/>
    </row>
    <row r="26" spans="1:9" ht="15" customHeight="1" x14ac:dyDescent="0.15">
      <c r="A26" s="16"/>
      <c r="B26" s="34" t="s">
        <v>13</v>
      </c>
      <c r="C26" s="26">
        <v>1</v>
      </c>
      <c r="D26" s="11" t="s">
        <v>21</v>
      </c>
      <c r="E26" s="23">
        <f>E25*10/100</f>
        <v>0</v>
      </c>
      <c r="F26" s="15" t="s">
        <v>63</v>
      </c>
      <c r="G26" s="22"/>
      <c r="H26" s="15"/>
      <c r="I26" s="16"/>
    </row>
    <row r="27" spans="1:9" ht="15" customHeight="1" x14ac:dyDescent="0.15">
      <c r="A27" s="16"/>
      <c r="B27" s="33" t="s">
        <v>14</v>
      </c>
      <c r="C27" s="26">
        <v>1</v>
      </c>
      <c r="D27" s="11" t="s">
        <v>21</v>
      </c>
      <c r="E27" s="32">
        <f>E25+E26</f>
        <v>0</v>
      </c>
      <c r="F27" s="15" t="s">
        <v>63</v>
      </c>
      <c r="G27" s="17"/>
      <c r="H27" s="15"/>
      <c r="I27" s="16"/>
    </row>
    <row r="29" spans="1:9" ht="15" customHeight="1" x14ac:dyDescent="0.4">
      <c r="A29" s="50" t="s">
        <v>71</v>
      </c>
      <c r="B29" s="50"/>
      <c r="C29" s="50"/>
      <c r="D29" s="50"/>
      <c r="E29" s="50"/>
      <c r="F29" s="50"/>
      <c r="G29" s="50"/>
      <c r="H29" s="50"/>
      <c r="I29" s="50"/>
    </row>
    <row r="30" spans="1:9" ht="15" customHeight="1" x14ac:dyDescent="0.15">
      <c r="A30" s="51" t="s">
        <v>60</v>
      </c>
      <c r="B30" s="52"/>
      <c r="C30" s="11" t="s">
        <v>17</v>
      </c>
      <c r="D30" s="11" t="s">
        <v>18</v>
      </c>
      <c r="E30" s="51" t="s">
        <v>61</v>
      </c>
      <c r="F30" s="52"/>
      <c r="G30" s="51" t="s">
        <v>19</v>
      </c>
      <c r="H30" s="52"/>
      <c r="I30" s="11" t="s">
        <v>62</v>
      </c>
    </row>
    <row r="31" spans="1:9" ht="15" customHeight="1" x14ac:dyDescent="0.15">
      <c r="A31" s="11" t="s">
        <v>35</v>
      </c>
      <c r="B31" s="14" t="s">
        <v>25</v>
      </c>
      <c r="C31" s="26">
        <v>1</v>
      </c>
      <c r="D31" s="11" t="s">
        <v>21</v>
      </c>
      <c r="E31" s="18"/>
      <c r="F31" s="15" t="s">
        <v>63</v>
      </c>
      <c r="G31" s="17"/>
      <c r="H31" s="15"/>
      <c r="I31" s="16"/>
    </row>
    <row r="32" spans="1:9" ht="15" customHeight="1" x14ac:dyDescent="0.15">
      <c r="A32" s="11" t="s">
        <v>23</v>
      </c>
      <c r="B32" s="14" t="s">
        <v>26</v>
      </c>
      <c r="C32" s="26">
        <v>1</v>
      </c>
      <c r="D32" s="11" t="s">
        <v>21</v>
      </c>
      <c r="E32" s="18"/>
      <c r="F32" s="15" t="s">
        <v>63</v>
      </c>
      <c r="G32" s="17"/>
      <c r="H32" s="15"/>
      <c r="I32" s="16"/>
    </row>
    <row r="34" spans="1:9" ht="15" customHeight="1" x14ac:dyDescent="0.4">
      <c r="A34" s="50" t="s">
        <v>73</v>
      </c>
      <c r="B34" s="50"/>
      <c r="C34" s="50"/>
      <c r="D34" s="50"/>
      <c r="E34" s="50"/>
      <c r="F34" s="50"/>
      <c r="G34" s="50"/>
      <c r="H34" s="50"/>
      <c r="I34" s="50"/>
    </row>
    <row r="35" spans="1:9" ht="15" customHeight="1" x14ac:dyDescent="0.15">
      <c r="A35" s="51" t="s">
        <v>60</v>
      </c>
      <c r="B35" s="52"/>
      <c r="C35" s="11" t="s">
        <v>17</v>
      </c>
      <c r="D35" s="11" t="s">
        <v>18</v>
      </c>
      <c r="E35" s="51" t="s">
        <v>61</v>
      </c>
      <c r="F35" s="52"/>
      <c r="G35" s="51" t="s">
        <v>19</v>
      </c>
      <c r="H35" s="52"/>
      <c r="I35" s="11" t="s">
        <v>62</v>
      </c>
    </row>
    <row r="36" spans="1:9" ht="15" customHeight="1" x14ac:dyDescent="0.15">
      <c r="A36" s="13" t="s">
        <v>4</v>
      </c>
      <c r="B36" s="14" t="s">
        <v>27</v>
      </c>
      <c r="C36" s="26">
        <v>1</v>
      </c>
      <c r="D36" s="11" t="s">
        <v>21</v>
      </c>
      <c r="E36" s="23">
        <f>E27</f>
        <v>0</v>
      </c>
      <c r="F36" s="15" t="s">
        <v>63</v>
      </c>
      <c r="G36" s="17" t="str">
        <f>IF(E36=0,"",ROUND(E36/$E$39*100,1))</f>
        <v/>
      </c>
      <c r="H36" s="15" t="s">
        <v>20</v>
      </c>
      <c r="I36" s="16"/>
    </row>
    <row r="37" spans="1:9" ht="15" customHeight="1" x14ac:dyDescent="0.15">
      <c r="A37" s="11" t="s">
        <v>22</v>
      </c>
      <c r="B37" s="14" t="s">
        <v>25</v>
      </c>
      <c r="C37" s="26">
        <v>1</v>
      </c>
      <c r="D37" s="11" t="s">
        <v>21</v>
      </c>
      <c r="E37" s="23">
        <f>E31</f>
        <v>0</v>
      </c>
      <c r="F37" s="15" t="s">
        <v>63</v>
      </c>
      <c r="G37" s="17" t="str">
        <f>IF(E37=0,"",ROUND(E37/$E$39*100,1))</f>
        <v/>
      </c>
      <c r="H37" s="15" t="s">
        <v>20</v>
      </c>
      <c r="I37" s="16"/>
    </row>
    <row r="38" spans="1:9" ht="15" customHeight="1" x14ac:dyDescent="0.15">
      <c r="A38" s="11" t="s">
        <v>23</v>
      </c>
      <c r="B38" s="14" t="s">
        <v>26</v>
      </c>
      <c r="C38" s="26">
        <v>1</v>
      </c>
      <c r="D38" s="11" t="s">
        <v>21</v>
      </c>
      <c r="E38" s="23">
        <f>E32</f>
        <v>0</v>
      </c>
      <c r="F38" s="15" t="s">
        <v>63</v>
      </c>
      <c r="G38" s="17" t="str">
        <f>IF(E38=0,"",ROUND(E38/$E$39*100,1))</f>
        <v/>
      </c>
      <c r="H38" s="15" t="s">
        <v>20</v>
      </c>
      <c r="I38" s="16"/>
    </row>
    <row r="39" spans="1:9" ht="15" customHeight="1" x14ac:dyDescent="0.15">
      <c r="A39" s="16"/>
      <c r="B39" s="14" t="s">
        <v>24</v>
      </c>
      <c r="C39" s="24"/>
      <c r="D39" s="25"/>
      <c r="E39" s="23">
        <f>SUM(E36:E38)</f>
        <v>0</v>
      </c>
      <c r="F39" s="15" t="s">
        <v>63</v>
      </c>
      <c r="G39" s="17">
        <v>100</v>
      </c>
      <c r="H39" s="15" t="s">
        <v>20</v>
      </c>
      <c r="I39" s="16"/>
    </row>
    <row r="41" spans="1:9" ht="15" customHeight="1" x14ac:dyDescent="0.4">
      <c r="A41" s="50" t="s">
        <v>72</v>
      </c>
      <c r="B41" s="50"/>
      <c r="C41" s="50"/>
      <c r="D41" s="50"/>
      <c r="E41" s="50"/>
      <c r="F41" s="50"/>
      <c r="G41" s="50"/>
      <c r="H41" s="50"/>
      <c r="I41" s="50"/>
    </row>
    <row r="42" spans="1:9" ht="15" customHeight="1" x14ac:dyDescent="0.15">
      <c r="A42" s="51" t="s">
        <v>60</v>
      </c>
      <c r="B42" s="52"/>
      <c r="C42" s="11" t="s">
        <v>17</v>
      </c>
      <c r="D42" s="11" t="s">
        <v>18</v>
      </c>
      <c r="E42" s="51" t="s">
        <v>61</v>
      </c>
      <c r="F42" s="52"/>
      <c r="G42" s="51" t="s">
        <v>19</v>
      </c>
      <c r="H42" s="52"/>
      <c r="I42" s="11" t="s">
        <v>62</v>
      </c>
    </row>
    <row r="43" spans="1:9" ht="15" customHeight="1" x14ac:dyDescent="0.15">
      <c r="A43" s="13"/>
      <c r="B43" s="14" t="s">
        <v>74</v>
      </c>
      <c r="C43" s="26">
        <v>1</v>
      </c>
      <c r="D43" s="11" t="s">
        <v>21</v>
      </c>
      <c r="E43" s="23">
        <f>E39</f>
        <v>0</v>
      </c>
      <c r="F43" s="15" t="s">
        <v>63</v>
      </c>
      <c r="G43" s="17" t="str">
        <f>IF(E43=0,"",ROUND(E43/$E$44*100,1))</f>
        <v/>
      </c>
      <c r="H43" s="15" t="s">
        <v>20</v>
      </c>
      <c r="I43" s="16"/>
    </row>
    <row r="44" spans="1:9" ht="15" customHeight="1" x14ac:dyDescent="0.15">
      <c r="A44" s="13"/>
      <c r="B44" s="14" t="s">
        <v>75</v>
      </c>
      <c r="C44" s="26">
        <v>1</v>
      </c>
      <c r="D44" s="11" t="s">
        <v>21</v>
      </c>
      <c r="E44" s="23">
        <v>1940000000</v>
      </c>
      <c r="F44" s="15" t="s">
        <v>63</v>
      </c>
      <c r="G44" s="17">
        <v>100</v>
      </c>
      <c r="H44" s="15" t="s">
        <v>20</v>
      </c>
      <c r="I44" s="16"/>
    </row>
  </sheetData>
  <mergeCells count="22">
    <mergeCell ref="G30:H30"/>
    <mergeCell ref="A2:I2"/>
    <mergeCell ref="A4:I5"/>
    <mergeCell ref="A3:I3"/>
    <mergeCell ref="A6:I6"/>
    <mergeCell ref="E30:F30"/>
    <mergeCell ref="A1:I1"/>
    <mergeCell ref="A7:I7"/>
    <mergeCell ref="A8:I8"/>
    <mergeCell ref="A42:B42"/>
    <mergeCell ref="E42:F42"/>
    <mergeCell ref="G42:H42"/>
    <mergeCell ref="A29:I29"/>
    <mergeCell ref="A34:I34"/>
    <mergeCell ref="A41:I41"/>
    <mergeCell ref="A35:B35"/>
    <mergeCell ref="E35:F35"/>
    <mergeCell ref="G35:H35"/>
    <mergeCell ref="A9:B9"/>
    <mergeCell ref="E9:F9"/>
    <mergeCell ref="G9:H9"/>
    <mergeCell ref="A30:B30"/>
  </mergeCells>
  <phoneticPr fontId="1"/>
  <pageMargins left="0.98425196850393704" right="0.98425196850393704" top="0.98425196850393704" bottom="0.98425196850393704" header="0.39370078740157483" footer="0"/>
  <pageSetup paperSize="9" orientation="portrait" verticalDpi="1200" r:id="rId1"/>
  <headerFooter>
    <oddHeader>&amp;R&amp;"游明朝,標準"&amp;9群馬東部水道企業団太田本所建設事業　設計業務公募型プロポーザル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様式6_技術提案書提出届</vt:lpstr>
      <vt:lpstr>様式7_業務実施方針</vt:lpstr>
      <vt:lpstr>様式8_技術提案書</vt:lpstr>
      <vt:lpstr>様式9_概算事業費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群馬東部水道企業団</dc:creator>
  <cp:lastModifiedBy>群馬東部水道企業団</cp:lastModifiedBy>
  <cp:lastPrinted>2023-05-01T07:35:49Z</cp:lastPrinted>
  <dcterms:created xsi:type="dcterms:W3CDTF">2022-11-08T00:13:38Z</dcterms:created>
  <dcterms:modified xsi:type="dcterms:W3CDTF">2023-05-08T02:52:12Z</dcterms:modified>
</cp:coreProperties>
</file>